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4115" windowHeight="3150" activeTab="1"/>
  </bookViews>
  <sheets>
    <sheet name="DONACION" sheetId="1" r:id="rId1"/>
    <sheet name="Hoja1" sheetId="2" r:id="rId2"/>
  </sheets>
  <calcPr calcId="145621"/>
</workbook>
</file>

<file path=xl/calcChain.xml><?xml version="1.0" encoding="utf-8"?>
<calcChain xmlns="http://schemas.openxmlformats.org/spreadsheetml/2006/main">
  <c r="G46" i="1" l="1"/>
  <c r="G48" i="1"/>
  <c r="H46" i="1" l="1"/>
  <c r="F46" i="1" l="1"/>
  <c r="D50" i="2"/>
</calcChain>
</file>

<file path=xl/sharedStrings.xml><?xml version="1.0" encoding="utf-8"?>
<sst xmlns="http://schemas.openxmlformats.org/spreadsheetml/2006/main" count="131" uniqueCount="82">
  <si>
    <t>LUCAS MAURICIO ALEXANDER VILLOTA</t>
  </si>
  <si>
    <t>SANTIAGO FELIPE VILLOTA</t>
  </si>
  <si>
    <t>JULIAN DAVID VANEGAS</t>
  </si>
  <si>
    <t>YURY TEHERAN</t>
  </si>
  <si>
    <t>MARIA NANCY MOYA HERNANDEZ</t>
  </si>
  <si>
    <t>MENSUAL</t>
  </si>
  <si>
    <t>ANUAL</t>
  </si>
  <si>
    <t>TOTAL DONACION</t>
  </si>
  <si>
    <t>%</t>
  </si>
  <si>
    <t>DONANTE</t>
  </si>
  <si>
    <t>MARIA FERNANDA VILLOTA</t>
  </si>
  <si>
    <t>MARIA ESNEDA MOYA</t>
  </si>
  <si>
    <t>CARLOS ARLEY MOYA</t>
  </si>
  <si>
    <t>BINGO - BAZAR  AGOSTO 20/17</t>
  </si>
  <si>
    <t>DIRECCION</t>
  </si>
  <si>
    <t>DOCUMENTO</t>
  </si>
  <si>
    <t>GINETT MILENA CASTILLO</t>
  </si>
  <si>
    <t xml:space="preserve">ANGELA PAOLA ACEVEDO SERRATO  </t>
  </si>
  <si>
    <t xml:space="preserve"> LUIS FERNANDO GUEVARA DIAZ</t>
  </si>
  <si>
    <t>CRA 4 No. 9 - 81 APTO 302 LA CALERA</t>
  </si>
  <si>
    <t>CALLE 68 B SUR No. 9A - 30 BOGOTA</t>
  </si>
  <si>
    <t>CRA 11 E No. 16 A-16  MOSQUERA</t>
  </si>
  <si>
    <t>CALLE 9 No. 11 - 112 TORRE 5 APTO 122  LA CALERA</t>
  </si>
  <si>
    <t>CALLE 34 No. 1A - 40 INT. 2 CASA 332 SAN MATEO</t>
  </si>
  <si>
    <t>MZ 7 CASA 1 AGUALONGO - PASTO</t>
  </si>
  <si>
    <t>CATALINA ARBOLEDA</t>
  </si>
  <si>
    <t>CALLE 72 No. 10-90 CRESPO - CARTAGENA</t>
  </si>
  <si>
    <t>CRA 3 F No. 55-51 SUR BOGOTA</t>
  </si>
  <si>
    <t>LAURA XIMENA CANTOR</t>
  </si>
  <si>
    <t>LUCIA PAOLA PEINADO</t>
  </si>
  <si>
    <t>IVAN DAVID MOYA</t>
  </si>
  <si>
    <t>ANNY JOHANA SILVA</t>
  </si>
  <si>
    <t>JAIRO ALBERTO GUERRERO</t>
  </si>
  <si>
    <t>MARCELA PACHECO</t>
  </si>
  <si>
    <t>CRA 93 D No. 6 A - 15  BOGOTA</t>
  </si>
  <si>
    <t>AYLEN ARACELI PABON QUENGUAN</t>
  </si>
  <si>
    <t>CALLE 62 C SUR  No. 70 - 34 BOGOTA</t>
  </si>
  <si>
    <t>SANDRA MILENA PAREDES JIMENEZ</t>
  </si>
  <si>
    <t>ÁNGELA PATRICIA SEGURA RODRÍGUEZ</t>
  </si>
  <si>
    <t>AURA JULIETH CASAS ALBARRACIN</t>
  </si>
  <si>
    <t>LUZ MERY MALAVER BERNAL</t>
  </si>
  <si>
    <t>NIDIA ESTHER RODRÍGUEZ MIRANDA</t>
  </si>
  <si>
    <t>OLGA NELLY CORTÉS HERNÁNDEZ</t>
  </si>
  <si>
    <t>MARISOL RODRIGUEZ MORENO</t>
  </si>
  <si>
    <t>ANGELA MILENA ARCILA GAITAN</t>
  </si>
  <si>
    <t>LUZ ALBA MARÍN RAMÍREZ</t>
  </si>
  <si>
    <t>LUZ MERY CASTAÑEDA QUITIAN</t>
  </si>
  <si>
    <t>MARLENY LONDOÑO BURITICA</t>
  </si>
  <si>
    <t>NATALIA CATERINE GONZÁLEZ RAMÍREZ</t>
  </si>
  <si>
    <t>MARTHA CAMACHO BARRERA</t>
  </si>
  <si>
    <t>NOREYDA BARRETO MARTINEZ</t>
  </si>
  <si>
    <t>DONACION 2017</t>
  </si>
  <si>
    <t>CALLE 76 A BIS SUR No. 14-24 INT. 1 BOGOTA</t>
  </si>
  <si>
    <t>CR. 72A Nº 56C -  13 BOGOTA</t>
  </si>
  <si>
    <t>CRA 97 C # 49-78 SUR BOGOTA</t>
  </si>
  <si>
    <t>CARRERA  97C N 50- 20 SUR BQ 4 CASA 7 BOGOTA</t>
  </si>
  <si>
    <t>CALLE 7 Nª 94 - 61 BOGOTA</t>
  </si>
  <si>
    <t>CARRERA 25 # 49 SUR 44 IN 10 AP 524 BOGOTA</t>
  </si>
  <si>
    <t>CARRERA 13 # 51 - 85 SUR BOGOTA</t>
  </si>
  <si>
    <t>CARRERA 2 C # 48 R 43 SUR BOGOTA</t>
  </si>
  <si>
    <t>DIAG. 68 H NO. 49 A 12 SUR BOGOTA</t>
  </si>
  <si>
    <t>CARRERA 3F # 57 – 51 SUR BOGOTA</t>
  </si>
  <si>
    <t>CALLE 41 F SUR # 82 N – 03 BOGOTA</t>
  </si>
  <si>
    <t>CALLE 1 BIS NO. 87 - 30 BOGOTA</t>
  </si>
  <si>
    <t>CALLE 54 F SUR # 103-50 APTO 137 BOGOTA</t>
  </si>
  <si>
    <t>CALLE 66 A SUR # 72 - 20 BOGOTA</t>
  </si>
  <si>
    <t>CALLE 30 B SUR No. 10 D 20 BOGOTA</t>
  </si>
  <si>
    <t>53,045,090</t>
  </si>
  <si>
    <t>CALLE 19 SUR No. 10A 17  BOGOTA</t>
  </si>
  <si>
    <t>Daniel Alejandro González Pérez</t>
  </si>
  <si>
    <t>CALLE 27 SUR No. 10 D 37 BOGOTA</t>
  </si>
  <si>
    <t>DIEGO ALEJANDRO RODRIGUEZ MOYA</t>
  </si>
  <si>
    <t>CRISTIAN ANDRES MURCIA MOYA</t>
  </si>
  <si>
    <t>ALMA PALOMA VILLOTA MOYA</t>
  </si>
  <si>
    <t>JHONATAN JAIRO RUIZ BARAJAS</t>
  </si>
  <si>
    <t>Cll 44 D No 45 30 BOGOTA</t>
  </si>
  <si>
    <t>CALLE 2 A SUR # 73B 88 BOGOTA</t>
  </si>
  <si>
    <t>Carrera 14 A Bis No 27 – 08 sur BOGOTA</t>
  </si>
  <si>
    <t>TOTAL DONACION ANUAL</t>
  </si>
  <si>
    <t xml:space="preserve">DANIEL ALEJANDRO GONZÁLEZ PÉREZ </t>
  </si>
  <si>
    <t>DONACIONES 2017</t>
  </si>
  <si>
    <t>MONTO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</si>
</sst>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[$$-240A]\ * #,##0.00_);_([$$-240A]\ * \(#,##0.00\);_([$$-240A]\ 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0">
    <xf numFmtId="0" fontId="0" fillId="0" borderId="0" xfId="0"/>
    <xf numFmtId="3" fontId="0" fillId="0" borderId="0" xfId="0" applyNumberFormat="1"/>
    <xf numFmtId="1" fontId="0" fillId="0" borderId="0" xfId="0" applyNumberFormat="1"/>
    <xf numFmtId="3" fontId="1" fillId="0" borderId="1" xfId="0" applyNumberFormat="1" applyFont="1" applyBorder="1"/>
    <xf numFmtId="3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1" fillId="0" borderId="0" xfId="0" applyNumberFormat="1" applyFont="1" applyBorder="1"/>
    <xf numFmtId="0" fontId="1" fillId="0" borderId="1" xfId="0" applyFont="1" applyBorder="1"/>
    <xf numFmtId="1" fontId="1" fillId="0" borderId="1" xfId="0" applyNumberFormat="1" applyFont="1" applyBorder="1"/>
    <xf numFmtId="0" fontId="2" fillId="0" borderId="0" xfId="0" applyFont="1" applyAlignment="1">
      <alignment horizontal="center"/>
    </xf>
    <xf numFmtId="1" fontId="0" fillId="2" borderId="0" xfId="0" applyNumberFormat="1" applyFill="1"/>
    <xf numFmtId="0" fontId="0" fillId="2" borderId="0" xfId="0" applyFill="1"/>
    <xf numFmtId="164" fontId="0" fillId="2" borderId="0" xfId="0" applyNumberFormat="1" applyFill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/>
    <xf numFmtId="0" fontId="0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justify" vertical="center" wrapText="1"/>
    </xf>
    <xf numFmtId="0" fontId="0" fillId="0" borderId="0" xfId="0" applyBorder="1"/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1" fontId="7" fillId="0" borderId="2" xfId="1" applyNumberFormat="1" applyFont="1" applyBorder="1" applyAlignment="1">
      <alignment horizontal="left" vertical="center"/>
    </xf>
    <xf numFmtId="3" fontId="0" fillId="0" borderId="0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8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left"/>
    </xf>
    <xf numFmtId="3" fontId="0" fillId="0" borderId="2" xfId="0" applyNumberFormat="1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9" xfId="0" applyBorder="1"/>
    <xf numFmtId="3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0" fillId="0" borderId="10" xfId="0" applyNumberFormat="1" applyBorder="1"/>
    <xf numFmtId="0" fontId="0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0" fillId="0" borderId="9" xfId="0" applyFont="1" applyBorder="1" applyAlignment="1">
      <alignment vertical="center"/>
    </xf>
    <xf numFmtId="0" fontId="0" fillId="0" borderId="9" xfId="0" applyFont="1" applyBorder="1"/>
    <xf numFmtId="0" fontId="5" fillId="0" borderId="9" xfId="0" applyFont="1" applyBorder="1"/>
    <xf numFmtId="164" fontId="1" fillId="0" borderId="13" xfId="0" applyNumberFormat="1" applyFont="1" applyBorder="1"/>
    <xf numFmtId="0" fontId="1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1</xdr:row>
      <xdr:rowOff>9525</xdr:rowOff>
    </xdr:from>
    <xdr:to>
      <xdr:col>3</xdr:col>
      <xdr:colOff>352425</xdr:colOff>
      <xdr:row>5</xdr:row>
      <xdr:rowOff>38100</xdr:rowOff>
    </xdr:to>
    <xdr:pic>
      <xdr:nvPicPr>
        <xdr:cNvPr id="2" name="Imagen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200025"/>
          <a:ext cx="33147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0"/>
  <sheetViews>
    <sheetView topLeftCell="A27" zoomScale="96" zoomScaleNormal="96" workbookViewId="0">
      <selection activeCell="A4" sqref="A4:G44"/>
    </sheetView>
  </sheetViews>
  <sheetFormatPr baseColWidth="10" defaultRowHeight="15" x14ac:dyDescent="0.25"/>
  <cols>
    <col min="1" max="1" width="5.28515625" customWidth="1"/>
    <col min="2" max="2" width="37.140625" customWidth="1"/>
    <col min="3" max="3" width="18.42578125" style="25" customWidth="1"/>
    <col min="4" max="4" width="42.7109375" customWidth="1"/>
    <col min="6" max="6" width="4.7109375" customWidth="1"/>
    <col min="7" max="7" width="17.7109375" customWidth="1"/>
  </cols>
  <sheetData>
    <row r="3" spans="1:11" x14ac:dyDescent="0.25">
      <c r="E3" s="50" t="s">
        <v>51</v>
      </c>
      <c r="F3" s="50"/>
      <c r="G3" s="50"/>
      <c r="H3" s="50"/>
    </row>
    <row r="4" spans="1:11" x14ac:dyDescent="0.25">
      <c r="B4" s="9" t="s">
        <v>9</v>
      </c>
      <c r="C4" s="26" t="s">
        <v>15</v>
      </c>
      <c r="D4" s="15" t="s">
        <v>14</v>
      </c>
      <c r="E4" s="50" t="s">
        <v>7</v>
      </c>
      <c r="F4" s="50"/>
      <c r="G4" s="12">
        <v>73139000</v>
      </c>
      <c r="H4" s="1"/>
      <c r="I4" s="1"/>
      <c r="J4" s="1"/>
      <c r="K4" s="1"/>
    </row>
    <row r="5" spans="1:11" x14ac:dyDescent="0.25">
      <c r="F5" s="5" t="s">
        <v>8</v>
      </c>
      <c r="G5" s="4" t="s">
        <v>6</v>
      </c>
      <c r="H5" s="4" t="s">
        <v>5</v>
      </c>
      <c r="I5" s="1"/>
      <c r="J5" s="1"/>
      <c r="K5" s="1"/>
    </row>
    <row r="6" spans="1:11" x14ac:dyDescent="0.25">
      <c r="B6" t="s">
        <v>13</v>
      </c>
      <c r="F6" s="5"/>
      <c r="G6" s="13">
        <v>50760000</v>
      </c>
      <c r="H6" s="4"/>
      <c r="I6" s="1"/>
      <c r="J6" s="1"/>
      <c r="K6" s="1"/>
    </row>
    <row r="7" spans="1:11" x14ac:dyDescent="0.25">
      <c r="A7">
        <v>1</v>
      </c>
      <c r="B7" t="s">
        <v>73</v>
      </c>
      <c r="C7" s="27">
        <v>1031140504</v>
      </c>
      <c r="D7" t="s">
        <v>68</v>
      </c>
      <c r="F7" s="10"/>
      <c r="G7" s="14">
        <v>500000</v>
      </c>
      <c r="H7" s="1"/>
      <c r="I7" s="1"/>
      <c r="J7" s="1"/>
      <c r="K7" s="1"/>
    </row>
    <row r="8" spans="1:11" x14ac:dyDescent="0.25">
      <c r="A8">
        <v>2</v>
      </c>
      <c r="B8" t="s">
        <v>72</v>
      </c>
      <c r="C8" s="27">
        <v>80813111</v>
      </c>
      <c r="D8" t="s">
        <v>19</v>
      </c>
      <c r="F8" s="11"/>
      <c r="G8" s="14">
        <v>1000000</v>
      </c>
      <c r="H8" s="1"/>
      <c r="I8" s="1"/>
      <c r="J8" s="1"/>
      <c r="K8" s="1"/>
    </row>
    <row r="9" spans="1:11" x14ac:dyDescent="0.25">
      <c r="A9">
        <v>3</v>
      </c>
      <c r="B9" t="s">
        <v>18</v>
      </c>
      <c r="C9" s="27">
        <v>80166912</v>
      </c>
      <c r="D9" t="s">
        <v>20</v>
      </c>
      <c r="F9" s="11"/>
      <c r="G9" s="14">
        <v>500000</v>
      </c>
      <c r="H9" s="1"/>
      <c r="I9" s="1"/>
      <c r="J9" s="1"/>
      <c r="K9" s="1"/>
    </row>
    <row r="10" spans="1:11" x14ac:dyDescent="0.25">
      <c r="A10">
        <v>4</v>
      </c>
      <c r="B10" t="s">
        <v>74</v>
      </c>
      <c r="C10" s="27">
        <v>80222484</v>
      </c>
      <c r="D10" t="s">
        <v>21</v>
      </c>
      <c r="F10" s="11"/>
      <c r="G10" s="14">
        <v>500000</v>
      </c>
      <c r="H10" s="1"/>
      <c r="I10" s="1"/>
      <c r="J10" s="1"/>
      <c r="K10" s="1"/>
    </row>
    <row r="11" spans="1:11" x14ac:dyDescent="0.25">
      <c r="A11">
        <v>5</v>
      </c>
      <c r="B11" t="s">
        <v>2</v>
      </c>
      <c r="C11" s="27">
        <v>1033728411</v>
      </c>
      <c r="D11" t="s">
        <v>27</v>
      </c>
      <c r="F11" s="11"/>
      <c r="G11" s="14">
        <v>500000</v>
      </c>
      <c r="H11" s="1"/>
      <c r="I11" s="1"/>
      <c r="J11" s="1"/>
      <c r="K11" s="1"/>
    </row>
    <row r="12" spans="1:11" x14ac:dyDescent="0.25">
      <c r="A12">
        <v>6</v>
      </c>
      <c r="B12" t="s">
        <v>0</v>
      </c>
      <c r="C12" s="27">
        <v>1023887708</v>
      </c>
      <c r="D12" t="s">
        <v>66</v>
      </c>
      <c r="F12" s="11"/>
      <c r="G12" s="14">
        <v>500000</v>
      </c>
      <c r="H12" s="1"/>
      <c r="I12" s="1"/>
      <c r="J12" s="1"/>
      <c r="K12" s="1"/>
    </row>
    <row r="13" spans="1:11" x14ac:dyDescent="0.25">
      <c r="A13">
        <v>7</v>
      </c>
      <c r="B13" t="s">
        <v>4</v>
      </c>
      <c r="C13" s="27">
        <v>51845911</v>
      </c>
      <c r="D13" t="s">
        <v>68</v>
      </c>
      <c r="F13" s="11"/>
      <c r="G13" s="14">
        <v>1000000</v>
      </c>
      <c r="H13" s="1"/>
      <c r="I13" s="1"/>
      <c r="J13" s="1"/>
      <c r="K13" s="1"/>
    </row>
    <row r="14" spans="1:11" x14ac:dyDescent="0.25">
      <c r="A14">
        <v>8</v>
      </c>
      <c r="B14" t="s">
        <v>1</v>
      </c>
      <c r="C14" s="27">
        <v>1031132898</v>
      </c>
      <c r="D14" t="s">
        <v>70</v>
      </c>
      <c r="F14" s="11"/>
      <c r="G14" s="14">
        <v>500000</v>
      </c>
      <c r="H14" s="1"/>
      <c r="I14" s="1"/>
      <c r="J14" s="1"/>
      <c r="K14" s="1"/>
    </row>
    <row r="15" spans="1:11" x14ac:dyDescent="0.25">
      <c r="A15">
        <v>9</v>
      </c>
      <c r="B15" t="s">
        <v>3</v>
      </c>
      <c r="C15" s="27">
        <v>35221578</v>
      </c>
      <c r="D15" t="s">
        <v>19</v>
      </c>
      <c r="F15" s="11"/>
      <c r="G15" s="14">
        <v>1000000</v>
      </c>
      <c r="H15" s="1"/>
      <c r="I15" s="1"/>
      <c r="J15" s="1"/>
      <c r="K15" s="1"/>
    </row>
    <row r="16" spans="1:11" x14ac:dyDescent="0.25">
      <c r="A16">
        <v>10</v>
      </c>
      <c r="B16" t="s">
        <v>10</v>
      </c>
      <c r="C16" s="27">
        <v>1085249224</v>
      </c>
      <c r="D16" t="s">
        <v>24</v>
      </c>
      <c r="F16" s="11"/>
      <c r="G16" s="14">
        <v>500000</v>
      </c>
      <c r="H16" s="1"/>
      <c r="I16" s="1"/>
      <c r="J16" s="1"/>
      <c r="K16" s="1"/>
    </row>
    <row r="17" spans="1:11" x14ac:dyDescent="0.25">
      <c r="A17">
        <v>11</v>
      </c>
      <c r="B17" t="s">
        <v>11</v>
      </c>
      <c r="C17" s="27">
        <v>39710841</v>
      </c>
      <c r="D17" t="s">
        <v>22</v>
      </c>
      <c r="F17" s="11"/>
      <c r="G17" s="14">
        <v>500000</v>
      </c>
      <c r="H17" s="1"/>
      <c r="I17" s="1"/>
      <c r="J17" s="1"/>
      <c r="K17" s="1"/>
    </row>
    <row r="18" spans="1:11" ht="15.75" x14ac:dyDescent="0.25">
      <c r="A18">
        <v>12</v>
      </c>
      <c r="B18" t="s">
        <v>16</v>
      </c>
      <c r="C18" s="28" t="s">
        <v>67</v>
      </c>
      <c r="D18" t="s">
        <v>20</v>
      </c>
      <c r="F18" s="11"/>
      <c r="G18" s="14">
        <v>500000</v>
      </c>
      <c r="H18" s="1"/>
      <c r="I18" s="1"/>
      <c r="J18" s="1"/>
      <c r="K18" s="1"/>
    </row>
    <row r="19" spans="1:11" x14ac:dyDescent="0.25">
      <c r="A19">
        <v>13</v>
      </c>
      <c r="B19" t="s">
        <v>12</v>
      </c>
      <c r="C19" s="27">
        <v>79372268</v>
      </c>
      <c r="D19" t="s">
        <v>23</v>
      </c>
      <c r="F19" s="11"/>
      <c r="G19" s="14">
        <v>500000</v>
      </c>
      <c r="H19" s="1"/>
      <c r="I19" s="1"/>
      <c r="J19" s="1"/>
      <c r="K19" s="1"/>
    </row>
    <row r="20" spans="1:11" x14ac:dyDescent="0.25">
      <c r="A20">
        <v>14</v>
      </c>
      <c r="B20" t="s">
        <v>31</v>
      </c>
      <c r="C20" s="27">
        <v>53117242</v>
      </c>
      <c r="D20" t="s">
        <v>21</v>
      </c>
      <c r="F20" s="11"/>
      <c r="G20" s="14">
        <v>500000</v>
      </c>
      <c r="H20" s="1"/>
      <c r="I20" s="1"/>
      <c r="J20" s="1"/>
      <c r="K20" s="1"/>
    </row>
    <row r="21" spans="1:11" x14ac:dyDescent="0.25">
      <c r="A21">
        <v>15</v>
      </c>
      <c r="B21" t="s">
        <v>17</v>
      </c>
      <c r="C21" s="27">
        <v>1018469310</v>
      </c>
      <c r="D21" s="22" t="s">
        <v>75</v>
      </c>
      <c r="E21" s="23"/>
      <c r="F21" s="24"/>
      <c r="G21" s="14">
        <v>500000</v>
      </c>
      <c r="H21" s="1"/>
      <c r="I21" s="1"/>
      <c r="J21" s="1"/>
      <c r="K21" s="1"/>
    </row>
    <row r="22" spans="1:11" x14ac:dyDescent="0.25">
      <c r="A22">
        <v>17</v>
      </c>
      <c r="B22" t="s">
        <v>25</v>
      </c>
      <c r="C22" s="27">
        <v>30740642</v>
      </c>
      <c r="D22" t="s">
        <v>24</v>
      </c>
      <c r="F22" s="11"/>
      <c r="G22" s="14">
        <v>500000</v>
      </c>
      <c r="H22" s="1"/>
      <c r="I22" s="1"/>
      <c r="J22" s="1"/>
      <c r="K22" s="1"/>
    </row>
    <row r="23" spans="1:11" x14ac:dyDescent="0.25">
      <c r="A23">
        <v>18</v>
      </c>
      <c r="B23" t="s">
        <v>32</v>
      </c>
      <c r="C23" s="27">
        <v>12996741</v>
      </c>
      <c r="D23" t="s">
        <v>26</v>
      </c>
      <c r="F23" s="11"/>
      <c r="G23" s="14">
        <v>1000000</v>
      </c>
      <c r="H23" s="1"/>
      <c r="I23" s="1"/>
      <c r="J23" s="1"/>
      <c r="K23" s="1"/>
    </row>
    <row r="24" spans="1:11" x14ac:dyDescent="0.25">
      <c r="A24">
        <v>19</v>
      </c>
      <c r="B24" t="s">
        <v>28</v>
      </c>
      <c r="C24" s="27">
        <v>1015426651</v>
      </c>
      <c r="D24" s="22" t="s">
        <v>76</v>
      </c>
      <c r="E24" s="23"/>
      <c r="F24" s="24"/>
      <c r="G24" s="14">
        <v>500000</v>
      </c>
      <c r="H24" s="1"/>
      <c r="I24" s="1"/>
      <c r="J24" s="1"/>
      <c r="K24" s="1"/>
    </row>
    <row r="25" spans="1:11" x14ac:dyDescent="0.25">
      <c r="A25">
        <v>20</v>
      </c>
      <c r="B25" t="s">
        <v>29</v>
      </c>
      <c r="C25" s="27">
        <v>1013629809</v>
      </c>
      <c r="D25" t="s">
        <v>66</v>
      </c>
      <c r="F25" s="11"/>
      <c r="G25" s="14">
        <v>500000</v>
      </c>
      <c r="H25" s="1"/>
      <c r="I25" s="1"/>
      <c r="J25" s="1"/>
      <c r="K25" s="1"/>
    </row>
    <row r="26" spans="1:11" x14ac:dyDescent="0.25">
      <c r="A26">
        <v>21</v>
      </c>
      <c r="B26" t="s">
        <v>30</v>
      </c>
      <c r="C26" s="27">
        <v>1073682709</v>
      </c>
      <c r="D26" t="s">
        <v>23</v>
      </c>
      <c r="F26" s="11"/>
      <c r="G26" s="14">
        <v>500000</v>
      </c>
      <c r="H26" s="1"/>
      <c r="I26" s="1"/>
      <c r="J26" s="1"/>
      <c r="K26" s="1"/>
    </row>
    <row r="27" spans="1:11" x14ac:dyDescent="0.25">
      <c r="A27">
        <v>23</v>
      </c>
      <c r="B27" t="s">
        <v>33</v>
      </c>
      <c r="C27" s="27">
        <v>53077811</v>
      </c>
      <c r="D27" t="s">
        <v>34</v>
      </c>
      <c r="F27" s="11"/>
      <c r="G27" s="14">
        <v>2000000</v>
      </c>
      <c r="H27" s="1"/>
      <c r="I27" s="1"/>
      <c r="J27" s="1"/>
      <c r="K27" s="1"/>
    </row>
    <row r="28" spans="1:11" x14ac:dyDescent="0.25">
      <c r="A28">
        <v>24</v>
      </c>
      <c r="B28" t="s">
        <v>35</v>
      </c>
      <c r="C28" s="27">
        <v>36953461</v>
      </c>
      <c r="D28" t="s">
        <v>36</v>
      </c>
      <c r="F28" s="11"/>
      <c r="G28" s="14">
        <v>500000</v>
      </c>
      <c r="H28" s="1"/>
      <c r="I28" s="1"/>
      <c r="J28" s="1"/>
      <c r="K28" s="1"/>
    </row>
    <row r="29" spans="1:11" x14ac:dyDescent="0.25">
      <c r="A29">
        <v>25</v>
      </c>
      <c r="B29" s="18" t="s">
        <v>37</v>
      </c>
      <c r="C29" s="29">
        <v>53036756</v>
      </c>
      <c r="D29" s="18" t="s">
        <v>52</v>
      </c>
      <c r="F29" s="11"/>
      <c r="G29" s="14">
        <v>500000</v>
      </c>
      <c r="H29" s="1"/>
      <c r="I29" s="1"/>
      <c r="J29" s="1"/>
      <c r="K29" s="1"/>
    </row>
    <row r="30" spans="1:11" ht="15" customHeight="1" x14ac:dyDescent="0.25">
      <c r="A30">
        <v>26</v>
      </c>
      <c r="B30" s="18" t="s">
        <v>38</v>
      </c>
      <c r="C30" s="29">
        <v>53092525</v>
      </c>
      <c r="D30" s="18" t="s">
        <v>53</v>
      </c>
      <c r="F30" s="11"/>
      <c r="G30" s="14">
        <v>500000</v>
      </c>
      <c r="H30" s="1"/>
      <c r="I30" s="1"/>
      <c r="J30" s="1"/>
      <c r="K30" s="1"/>
    </row>
    <row r="31" spans="1:11" ht="15" customHeight="1" x14ac:dyDescent="0.25">
      <c r="A31">
        <v>27</v>
      </c>
      <c r="B31" s="18" t="s">
        <v>39</v>
      </c>
      <c r="C31" s="29">
        <v>1022368754</v>
      </c>
      <c r="D31" s="18" t="s">
        <v>54</v>
      </c>
      <c r="F31" s="11"/>
      <c r="G31" s="14">
        <v>500000</v>
      </c>
      <c r="H31" s="1"/>
      <c r="I31" s="1"/>
      <c r="J31" s="1"/>
      <c r="K31" s="1"/>
    </row>
    <row r="32" spans="1:11" ht="15" customHeight="1" x14ac:dyDescent="0.25">
      <c r="A32">
        <v>28</v>
      </c>
      <c r="B32" s="18" t="s">
        <v>40</v>
      </c>
      <c r="C32" s="29">
        <v>1023870110</v>
      </c>
      <c r="D32" s="18" t="s">
        <v>55</v>
      </c>
      <c r="F32" s="11"/>
      <c r="G32" s="14">
        <v>500000</v>
      </c>
      <c r="H32" s="1"/>
      <c r="I32" s="1"/>
      <c r="J32" s="1"/>
      <c r="K32" s="1"/>
    </row>
    <row r="33" spans="1:11" x14ac:dyDescent="0.25">
      <c r="A33">
        <v>29</v>
      </c>
      <c r="B33" s="19" t="s">
        <v>41</v>
      </c>
      <c r="C33" s="29">
        <v>63551198</v>
      </c>
      <c r="D33" s="18" t="s">
        <v>56</v>
      </c>
      <c r="F33" s="11"/>
      <c r="G33" s="14">
        <v>500000</v>
      </c>
      <c r="H33" s="1"/>
      <c r="I33" s="1"/>
      <c r="J33" s="1"/>
      <c r="K33" s="1"/>
    </row>
    <row r="34" spans="1:11" x14ac:dyDescent="0.25">
      <c r="A34">
        <v>30</v>
      </c>
      <c r="B34" s="19" t="s">
        <v>42</v>
      </c>
      <c r="C34" s="29">
        <v>52236320</v>
      </c>
      <c r="D34" s="19" t="s">
        <v>57</v>
      </c>
      <c r="F34" s="11"/>
      <c r="G34" s="14">
        <v>500000</v>
      </c>
      <c r="H34" s="1"/>
      <c r="I34" s="1"/>
      <c r="J34" s="1"/>
      <c r="K34" s="1"/>
    </row>
    <row r="35" spans="1:11" x14ac:dyDescent="0.25">
      <c r="A35">
        <v>31</v>
      </c>
      <c r="B35" s="18" t="s">
        <v>43</v>
      </c>
      <c r="C35" s="29">
        <v>52007362</v>
      </c>
      <c r="D35" s="18" t="s">
        <v>58</v>
      </c>
      <c r="F35" s="11"/>
      <c r="G35" s="14">
        <v>500000</v>
      </c>
      <c r="H35" s="1"/>
      <c r="I35" s="1"/>
      <c r="J35" s="1"/>
      <c r="K35" s="1"/>
    </row>
    <row r="36" spans="1:11" x14ac:dyDescent="0.25">
      <c r="A36">
        <v>32</v>
      </c>
      <c r="B36" s="19" t="s">
        <v>44</v>
      </c>
      <c r="C36" s="29">
        <v>52909750</v>
      </c>
      <c r="D36" s="18" t="s">
        <v>59</v>
      </c>
      <c r="F36" s="11"/>
      <c r="G36" s="14">
        <v>500000</v>
      </c>
      <c r="H36" s="1"/>
      <c r="I36" s="1"/>
      <c r="J36" s="1"/>
      <c r="K36" s="1"/>
    </row>
    <row r="37" spans="1:11" x14ac:dyDescent="0.25">
      <c r="A37">
        <v>33</v>
      </c>
      <c r="B37" s="18" t="s">
        <v>45</v>
      </c>
      <c r="C37" s="29">
        <v>28773376</v>
      </c>
      <c r="D37" s="18" t="s">
        <v>60</v>
      </c>
      <c r="F37" s="11"/>
      <c r="G37" s="14">
        <v>500000</v>
      </c>
      <c r="H37" s="1"/>
      <c r="I37" s="1"/>
      <c r="J37" s="1"/>
      <c r="K37" s="1"/>
    </row>
    <row r="38" spans="1:11" x14ac:dyDescent="0.25">
      <c r="A38">
        <v>34</v>
      </c>
      <c r="B38" s="18" t="s">
        <v>46</v>
      </c>
      <c r="C38" s="29">
        <v>39704851</v>
      </c>
      <c r="D38" s="18" t="s">
        <v>61</v>
      </c>
      <c r="F38" s="11"/>
      <c r="G38" s="14">
        <v>500000</v>
      </c>
      <c r="H38" s="1"/>
      <c r="I38" s="1"/>
      <c r="J38" s="1"/>
      <c r="K38" s="1"/>
    </row>
    <row r="39" spans="1:11" x14ac:dyDescent="0.25">
      <c r="A39">
        <v>35</v>
      </c>
      <c r="B39" s="18" t="s">
        <v>47</v>
      </c>
      <c r="C39" s="29">
        <v>38145054</v>
      </c>
      <c r="D39" s="18" t="s">
        <v>62</v>
      </c>
      <c r="F39" s="11"/>
      <c r="G39" s="14">
        <v>500000</v>
      </c>
      <c r="H39" s="1"/>
      <c r="I39" s="1"/>
      <c r="J39" s="1"/>
      <c r="K39" s="1"/>
    </row>
    <row r="40" spans="1:11" ht="15" customHeight="1" x14ac:dyDescent="0.25">
      <c r="A40">
        <v>36</v>
      </c>
      <c r="B40" s="18" t="s">
        <v>48</v>
      </c>
      <c r="C40" s="29">
        <v>1030668065</v>
      </c>
      <c r="D40" s="18" t="s">
        <v>63</v>
      </c>
      <c r="F40" s="11"/>
      <c r="G40" s="14">
        <v>500000</v>
      </c>
      <c r="H40" s="1"/>
      <c r="I40" s="1"/>
      <c r="J40" s="1"/>
      <c r="K40" s="1"/>
    </row>
    <row r="41" spans="1:11" x14ac:dyDescent="0.25">
      <c r="A41">
        <v>37</v>
      </c>
      <c r="B41" s="18" t="s">
        <v>49</v>
      </c>
      <c r="C41" s="29">
        <v>51628828</v>
      </c>
      <c r="D41" s="18" t="s">
        <v>64</v>
      </c>
      <c r="F41" s="11"/>
      <c r="G41" s="14">
        <v>500000</v>
      </c>
      <c r="H41" s="1"/>
      <c r="I41" s="1"/>
      <c r="J41" s="1"/>
      <c r="K41" s="1"/>
    </row>
    <row r="42" spans="1:11" x14ac:dyDescent="0.25">
      <c r="A42">
        <v>38</v>
      </c>
      <c r="B42" s="18" t="s">
        <v>50</v>
      </c>
      <c r="C42" s="29">
        <v>28875612</v>
      </c>
      <c r="D42" s="18" t="s">
        <v>65</v>
      </c>
      <c r="F42" s="11"/>
      <c r="G42" s="14">
        <v>500000</v>
      </c>
      <c r="H42" s="1"/>
      <c r="I42" s="1"/>
      <c r="J42" s="1"/>
      <c r="K42" s="1"/>
    </row>
    <row r="43" spans="1:11" x14ac:dyDescent="0.25">
      <c r="A43">
        <v>39</v>
      </c>
      <c r="B43" s="17" t="s">
        <v>69</v>
      </c>
      <c r="C43" s="30">
        <v>1013586412</v>
      </c>
      <c r="D43" s="17" t="s">
        <v>77</v>
      </c>
      <c r="F43" s="11"/>
      <c r="G43" s="14">
        <v>500000</v>
      </c>
      <c r="H43" s="1"/>
      <c r="I43" s="1"/>
      <c r="J43" s="1"/>
      <c r="K43" s="1"/>
    </row>
    <row r="44" spans="1:11" x14ac:dyDescent="0.25">
      <c r="A44">
        <v>40</v>
      </c>
      <c r="B44" s="17" t="s">
        <v>71</v>
      </c>
      <c r="C44" s="31">
        <v>1031150758</v>
      </c>
      <c r="D44" t="s">
        <v>22</v>
      </c>
      <c r="F44" s="11"/>
      <c r="G44" s="14">
        <v>500000</v>
      </c>
      <c r="H44" s="1"/>
      <c r="I44" s="1"/>
      <c r="J44" s="1"/>
      <c r="K44" s="1"/>
    </row>
    <row r="45" spans="1:11" x14ac:dyDescent="0.25">
      <c r="B45" s="17"/>
      <c r="C45" s="30"/>
      <c r="D45" s="17"/>
      <c r="F45" s="11"/>
      <c r="G45" s="14"/>
      <c r="H45" s="1"/>
      <c r="I45" s="1"/>
      <c r="J45" s="1"/>
      <c r="K45" s="1"/>
    </row>
    <row r="46" spans="1:11" ht="15.75" thickBot="1" x14ac:dyDescent="0.3">
      <c r="F46" s="8">
        <f>SUM(F7:F45)</f>
        <v>0</v>
      </c>
      <c r="G46" s="3">
        <f>SUM(G6:G45)</f>
        <v>73260000</v>
      </c>
      <c r="H46" s="3">
        <f>+G46/12</f>
        <v>6105000</v>
      </c>
      <c r="I46" s="1"/>
      <c r="J46" s="1"/>
      <c r="K46" s="1"/>
    </row>
    <row r="47" spans="1:11" ht="15.75" thickTop="1" x14ac:dyDescent="0.25">
      <c r="B47" s="22"/>
      <c r="C47" s="32"/>
      <c r="D47" s="24"/>
      <c r="F47" s="2"/>
      <c r="G47" s="6"/>
      <c r="H47" s="6"/>
      <c r="I47" s="1"/>
      <c r="J47" s="1"/>
      <c r="K47" s="1"/>
    </row>
    <row r="48" spans="1:11" ht="15.75" thickBot="1" x14ac:dyDescent="0.3">
      <c r="B48" s="16"/>
      <c r="F48" s="7">
        <v>100</v>
      </c>
      <c r="G48" s="3">
        <f>SUM(G6:G45)</f>
        <v>73260000</v>
      </c>
      <c r="K48" s="1"/>
    </row>
    <row r="49" spans="2:2" ht="15.75" thickTop="1" x14ac:dyDescent="0.25">
      <c r="B49" s="20"/>
    </row>
    <row r="50" spans="2:2" x14ac:dyDescent="0.25">
      <c r="B50" s="21"/>
    </row>
  </sheetData>
  <sortState ref="A5:F17">
    <sortCondition ref="E5:E17"/>
  </sortState>
  <mergeCells count="2">
    <mergeCell ref="E4:F4"/>
    <mergeCell ref="E3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0"/>
  <sheetViews>
    <sheetView tabSelected="1" topLeftCell="A40" workbookViewId="0">
      <selection activeCell="E10" sqref="E10"/>
    </sheetView>
  </sheetViews>
  <sheetFormatPr baseColWidth="10" defaultRowHeight="15" x14ac:dyDescent="0.25"/>
  <cols>
    <col min="2" max="2" width="36.140625" customWidth="1"/>
    <col min="3" max="3" width="18.28515625" customWidth="1"/>
    <col min="4" max="4" width="18.5703125" customWidth="1"/>
  </cols>
  <sheetData>
    <row r="2" spans="2:4" x14ac:dyDescent="0.25">
      <c r="B2" s="59"/>
      <c r="C2" s="59"/>
      <c r="D2" s="59"/>
    </row>
    <row r="3" spans="2:4" x14ac:dyDescent="0.25">
      <c r="B3" s="59"/>
      <c r="C3" s="59"/>
      <c r="D3" s="59"/>
    </row>
    <row r="4" spans="2:4" x14ac:dyDescent="0.25">
      <c r="B4" s="59"/>
      <c r="C4" s="59"/>
      <c r="D4" s="59"/>
    </row>
    <row r="5" spans="2:4" x14ac:dyDescent="0.25">
      <c r="B5" s="59"/>
      <c r="C5" s="59"/>
      <c r="D5" s="59"/>
    </row>
    <row r="6" spans="2:4" ht="15.75" thickBot="1" x14ac:dyDescent="0.3"/>
    <row r="7" spans="2:4" ht="15.75" customHeight="1" x14ac:dyDescent="0.25">
      <c r="B7" s="51" t="s">
        <v>80</v>
      </c>
      <c r="C7" s="52"/>
      <c r="D7" s="53"/>
    </row>
    <row r="8" spans="2:4" x14ac:dyDescent="0.25">
      <c r="B8" s="54"/>
      <c r="C8" s="55"/>
      <c r="D8" s="56"/>
    </row>
    <row r="9" spans="2:4" ht="28.5" customHeight="1" x14ac:dyDescent="0.25">
      <c r="B9" s="38" t="s">
        <v>9</v>
      </c>
      <c r="C9" s="37" t="s">
        <v>15</v>
      </c>
      <c r="D9" s="39" t="s">
        <v>78</v>
      </c>
    </row>
    <row r="10" spans="2:4" x14ac:dyDescent="0.25">
      <c r="B10" s="40"/>
      <c r="C10" s="33"/>
      <c r="D10" s="41"/>
    </row>
    <row r="11" spans="2:4" x14ac:dyDescent="0.25">
      <c r="B11" s="40" t="s">
        <v>13</v>
      </c>
      <c r="C11" s="33"/>
      <c r="D11" s="42">
        <v>50760000</v>
      </c>
    </row>
    <row r="12" spans="2:4" x14ac:dyDescent="0.25">
      <c r="B12" s="40" t="s">
        <v>73</v>
      </c>
      <c r="C12" s="34">
        <v>1031140504</v>
      </c>
      <c r="D12" s="43">
        <v>500000</v>
      </c>
    </row>
    <row r="13" spans="2:4" x14ac:dyDescent="0.25">
      <c r="B13" s="40" t="s">
        <v>72</v>
      </c>
      <c r="C13" s="34">
        <v>80813111</v>
      </c>
      <c r="D13" s="43">
        <v>1000000</v>
      </c>
    </row>
    <row r="14" spans="2:4" x14ac:dyDescent="0.25">
      <c r="B14" s="40" t="s">
        <v>18</v>
      </c>
      <c r="C14" s="34">
        <v>80166912</v>
      </c>
      <c r="D14" s="43">
        <v>500000</v>
      </c>
    </row>
    <row r="15" spans="2:4" x14ac:dyDescent="0.25">
      <c r="B15" s="40" t="s">
        <v>74</v>
      </c>
      <c r="C15" s="34">
        <v>80222484</v>
      </c>
      <c r="D15" s="43">
        <v>500000</v>
      </c>
    </row>
    <row r="16" spans="2:4" x14ac:dyDescent="0.25">
      <c r="B16" s="40" t="s">
        <v>2</v>
      </c>
      <c r="C16" s="34">
        <v>1033728411</v>
      </c>
      <c r="D16" s="43">
        <v>500000</v>
      </c>
    </row>
    <row r="17" spans="2:4" x14ac:dyDescent="0.25">
      <c r="B17" s="40" t="s">
        <v>0</v>
      </c>
      <c r="C17" s="34">
        <v>1023887708</v>
      </c>
      <c r="D17" s="43">
        <v>500000</v>
      </c>
    </row>
    <row r="18" spans="2:4" x14ac:dyDescent="0.25">
      <c r="B18" s="40" t="s">
        <v>4</v>
      </c>
      <c r="C18" s="34">
        <v>51845911</v>
      </c>
      <c r="D18" s="43">
        <v>1000000</v>
      </c>
    </row>
    <row r="19" spans="2:4" x14ac:dyDescent="0.25">
      <c r="B19" s="40" t="s">
        <v>1</v>
      </c>
      <c r="C19" s="34">
        <v>1031132898</v>
      </c>
      <c r="D19" s="43">
        <v>500000</v>
      </c>
    </row>
    <row r="20" spans="2:4" x14ac:dyDescent="0.25">
      <c r="B20" s="40" t="s">
        <v>3</v>
      </c>
      <c r="C20" s="34">
        <v>35221578</v>
      </c>
      <c r="D20" s="43">
        <v>1000000</v>
      </c>
    </row>
    <row r="21" spans="2:4" x14ac:dyDescent="0.25">
      <c r="B21" s="40" t="s">
        <v>10</v>
      </c>
      <c r="C21" s="34">
        <v>1085249224</v>
      </c>
      <c r="D21" s="43">
        <v>500000</v>
      </c>
    </row>
    <row r="22" spans="2:4" x14ac:dyDescent="0.25">
      <c r="B22" s="40" t="s">
        <v>11</v>
      </c>
      <c r="C22" s="34">
        <v>39710841</v>
      </c>
      <c r="D22" s="43">
        <v>500000</v>
      </c>
    </row>
    <row r="23" spans="2:4" ht="15.75" x14ac:dyDescent="0.25">
      <c r="B23" s="40" t="s">
        <v>16</v>
      </c>
      <c r="C23" s="28" t="s">
        <v>67</v>
      </c>
      <c r="D23" s="43">
        <v>500000</v>
      </c>
    </row>
    <row r="24" spans="2:4" x14ac:dyDescent="0.25">
      <c r="B24" s="40" t="s">
        <v>12</v>
      </c>
      <c r="C24" s="34">
        <v>79372268</v>
      </c>
      <c r="D24" s="43">
        <v>500000</v>
      </c>
    </row>
    <row r="25" spans="2:4" x14ac:dyDescent="0.25">
      <c r="B25" s="40" t="s">
        <v>31</v>
      </c>
      <c r="C25" s="34">
        <v>53117242</v>
      </c>
      <c r="D25" s="43">
        <v>500000</v>
      </c>
    </row>
    <row r="26" spans="2:4" x14ac:dyDescent="0.25">
      <c r="B26" s="40" t="s">
        <v>17</v>
      </c>
      <c r="C26" s="34">
        <v>1018469310</v>
      </c>
      <c r="D26" s="43">
        <v>500000</v>
      </c>
    </row>
    <row r="27" spans="2:4" x14ac:dyDescent="0.25">
      <c r="B27" s="40" t="s">
        <v>25</v>
      </c>
      <c r="C27" s="34">
        <v>30740642</v>
      </c>
      <c r="D27" s="43">
        <v>500000</v>
      </c>
    </row>
    <row r="28" spans="2:4" x14ac:dyDescent="0.25">
      <c r="B28" s="40" t="s">
        <v>32</v>
      </c>
      <c r="C28" s="34">
        <v>12996741</v>
      </c>
      <c r="D28" s="43">
        <v>1000000</v>
      </c>
    </row>
    <row r="29" spans="2:4" x14ac:dyDescent="0.25">
      <c r="B29" s="40" t="s">
        <v>28</v>
      </c>
      <c r="C29" s="34">
        <v>1015426651</v>
      </c>
      <c r="D29" s="43">
        <v>500000</v>
      </c>
    </row>
    <row r="30" spans="2:4" x14ac:dyDescent="0.25">
      <c r="B30" s="40" t="s">
        <v>29</v>
      </c>
      <c r="C30" s="34">
        <v>1013629809</v>
      </c>
      <c r="D30" s="43">
        <v>500000</v>
      </c>
    </row>
    <row r="31" spans="2:4" x14ac:dyDescent="0.25">
      <c r="B31" s="40" t="s">
        <v>30</v>
      </c>
      <c r="C31" s="34">
        <v>1073682709</v>
      </c>
      <c r="D31" s="43">
        <v>500000</v>
      </c>
    </row>
    <row r="32" spans="2:4" x14ac:dyDescent="0.25">
      <c r="B32" s="40" t="s">
        <v>33</v>
      </c>
      <c r="C32" s="34">
        <v>53077811</v>
      </c>
      <c r="D32" s="43">
        <v>2000000</v>
      </c>
    </row>
    <row r="33" spans="2:4" x14ac:dyDescent="0.25">
      <c r="B33" s="40" t="s">
        <v>35</v>
      </c>
      <c r="C33" s="34">
        <v>36953461</v>
      </c>
      <c r="D33" s="43">
        <v>500000</v>
      </c>
    </row>
    <row r="34" spans="2:4" x14ac:dyDescent="0.25">
      <c r="B34" s="44" t="s">
        <v>37</v>
      </c>
      <c r="C34" s="35">
        <v>53036756</v>
      </c>
      <c r="D34" s="43">
        <v>500000</v>
      </c>
    </row>
    <row r="35" spans="2:4" ht="15" customHeight="1" x14ac:dyDescent="0.25">
      <c r="B35" s="44" t="s">
        <v>38</v>
      </c>
      <c r="C35" s="35">
        <v>53092525</v>
      </c>
      <c r="D35" s="43">
        <v>500000</v>
      </c>
    </row>
    <row r="36" spans="2:4" x14ac:dyDescent="0.25">
      <c r="B36" s="44" t="s">
        <v>39</v>
      </c>
      <c r="C36" s="35">
        <v>1022368754</v>
      </c>
      <c r="D36" s="43">
        <v>500000</v>
      </c>
    </row>
    <row r="37" spans="2:4" x14ac:dyDescent="0.25">
      <c r="B37" s="44" t="s">
        <v>40</v>
      </c>
      <c r="C37" s="35">
        <v>1023870110</v>
      </c>
      <c r="D37" s="43">
        <v>500000</v>
      </c>
    </row>
    <row r="38" spans="2:4" x14ac:dyDescent="0.25">
      <c r="B38" s="45" t="s">
        <v>41</v>
      </c>
      <c r="C38" s="35">
        <v>63551198</v>
      </c>
      <c r="D38" s="43">
        <v>500000</v>
      </c>
    </row>
    <row r="39" spans="2:4" x14ac:dyDescent="0.25">
      <c r="B39" s="45" t="s">
        <v>42</v>
      </c>
      <c r="C39" s="35">
        <v>52236320</v>
      </c>
      <c r="D39" s="43">
        <v>500000</v>
      </c>
    </row>
    <row r="40" spans="2:4" x14ac:dyDescent="0.25">
      <c r="B40" s="44" t="s">
        <v>43</v>
      </c>
      <c r="C40" s="35">
        <v>52007362</v>
      </c>
      <c r="D40" s="43">
        <v>500000</v>
      </c>
    </row>
    <row r="41" spans="2:4" x14ac:dyDescent="0.25">
      <c r="B41" s="45" t="s">
        <v>44</v>
      </c>
      <c r="C41" s="35">
        <v>52909750</v>
      </c>
      <c r="D41" s="43">
        <v>500000</v>
      </c>
    </row>
    <row r="42" spans="2:4" x14ac:dyDescent="0.25">
      <c r="B42" s="44" t="s">
        <v>45</v>
      </c>
      <c r="C42" s="35">
        <v>28773376</v>
      </c>
      <c r="D42" s="43">
        <v>500000</v>
      </c>
    </row>
    <row r="43" spans="2:4" x14ac:dyDescent="0.25">
      <c r="B43" s="44" t="s">
        <v>46</v>
      </c>
      <c r="C43" s="35">
        <v>39704851</v>
      </c>
      <c r="D43" s="43">
        <v>500000</v>
      </c>
    </row>
    <row r="44" spans="2:4" x14ac:dyDescent="0.25">
      <c r="B44" s="44" t="s">
        <v>47</v>
      </c>
      <c r="C44" s="35">
        <v>38145054</v>
      </c>
      <c r="D44" s="43">
        <v>500000</v>
      </c>
    </row>
    <row r="45" spans="2:4" ht="15.75" customHeight="1" x14ac:dyDescent="0.25">
      <c r="B45" s="46" t="s">
        <v>48</v>
      </c>
      <c r="C45" s="35">
        <v>1030668065</v>
      </c>
      <c r="D45" s="43">
        <v>500000</v>
      </c>
    </row>
    <row r="46" spans="2:4" x14ac:dyDescent="0.25">
      <c r="B46" s="44" t="s">
        <v>49</v>
      </c>
      <c r="C46" s="35">
        <v>51628828</v>
      </c>
      <c r="D46" s="43">
        <v>500000</v>
      </c>
    </row>
    <row r="47" spans="2:4" x14ac:dyDescent="0.25">
      <c r="B47" s="44" t="s">
        <v>50</v>
      </c>
      <c r="C47" s="35">
        <v>28875612</v>
      </c>
      <c r="D47" s="43">
        <v>500000</v>
      </c>
    </row>
    <row r="48" spans="2:4" x14ac:dyDescent="0.25">
      <c r="B48" s="47" t="s">
        <v>79</v>
      </c>
      <c r="C48" s="36">
        <v>1013586412</v>
      </c>
      <c r="D48" s="43">
        <v>500000</v>
      </c>
    </row>
    <row r="49" spans="2:4" x14ac:dyDescent="0.25">
      <c r="B49" s="48" t="s">
        <v>71</v>
      </c>
      <c r="C49" s="36">
        <v>1031150758</v>
      </c>
      <c r="D49" s="43">
        <v>500000</v>
      </c>
    </row>
    <row r="50" spans="2:4" ht="15.75" thickBot="1" x14ac:dyDescent="0.3">
      <c r="B50" s="57" t="s">
        <v>81</v>
      </c>
      <c r="C50" s="58"/>
      <c r="D50" s="49">
        <f ca="1">SUM(D11:D50)</f>
        <v>73260000</v>
      </c>
    </row>
  </sheetData>
  <mergeCells count="3">
    <mergeCell ref="B7:D8"/>
    <mergeCell ref="B50:C50"/>
    <mergeCell ref="B2:D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DONACION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Casa</cp:lastModifiedBy>
  <dcterms:created xsi:type="dcterms:W3CDTF">2016-02-19T11:23:17Z</dcterms:created>
  <dcterms:modified xsi:type="dcterms:W3CDTF">2018-04-30T00:38:53Z</dcterms:modified>
</cp:coreProperties>
</file>